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91" yWindow="1200" windowWidth="15480" windowHeight="11640" tabRatio="776" activeTab="0"/>
  </bookViews>
  <sheets>
    <sheet name="SupTab3" sheetId="1" r:id="rId1"/>
  </sheets>
  <definedNames>
    <definedName name="_xlnm.Print_Area" localSheetId="0">'SupTab3'!$A$1:$I$38</definedName>
  </definedNames>
  <calcPr fullCalcOnLoad="1"/>
</workbook>
</file>

<file path=xl/sharedStrings.xml><?xml version="1.0" encoding="utf-8"?>
<sst xmlns="http://schemas.openxmlformats.org/spreadsheetml/2006/main" count="29" uniqueCount="24">
  <si>
    <t>Incidence number*</t>
  </si>
  <si>
    <t>19**</t>
  </si>
  <si>
    <t>25***</t>
  </si>
  <si>
    <t>n</t>
  </si>
  <si>
    <r>
      <t xml:space="preserve">Supplemental Table 3.
</t>
    </r>
    <r>
      <rPr>
        <sz val="11"/>
        <rFont val="Times"/>
        <family val="1"/>
      </rPr>
      <t>Incidence number assessed by response rate of each category.</t>
    </r>
  </si>
  <si>
    <t>NA</t>
  </si>
  <si>
    <t>NA</t>
  </si>
  <si>
    <t>NA</t>
  </si>
  <si>
    <t>NA</t>
  </si>
  <si>
    <t>NA</t>
  </si>
  <si>
    <t>NA</t>
  </si>
  <si>
    <t>NA</t>
  </si>
  <si>
    <t>NA</t>
  </si>
  <si>
    <t>NA</t>
  </si>
  <si>
    <t>NA</t>
  </si>
  <si>
    <t>NA</t>
  </si>
  <si>
    <t xml:space="preserve">*Incidence number assessed by response rate of each stratum. </t>
  </si>
  <si>
    <t>**Stratum 19 has only one medical facility with a response rate of 0%;  Incidence number of the stratum could not be determined.</t>
  </si>
  <si>
    <t>*** Stratum 25 has no proper medical facility;  Incidence number of the stratum could not be determined.</t>
  </si>
  <si>
    <t>NA: not available</t>
  </si>
  <si>
    <t>Male</t>
  </si>
  <si>
    <t>Female</t>
  </si>
  <si>
    <t>Total</t>
  </si>
  <si>
    <t>Stratum ID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</si>
</sst>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Δρχ&quot;;\-#,##0\ &quot;Δρχ&quot;"/>
    <numFmt numFmtId="177" formatCode="#,##0\ &quot;Δρχ&quot;;[Red]\-#,##0\ &quot;Δρχ&quot;"/>
    <numFmt numFmtId="178" formatCode="#,##0.00\ &quot;Δρχ&quot;;\-#,##0.00\ &quot;Δρχ&quot;"/>
    <numFmt numFmtId="179" formatCode="#,##0.00\ &quot;Δρχ&quot;;[Red]\-#,##0.00\ &quot;Δρχ&quot;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&quot; €&quot;;\-#,##0&quot; €&quot;"/>
    <numFmt numFmtId="193" formatCode="#,##0&quot; €&quot;;[Red]\-#,##0&quot; €&quot;"/>
    <numFmt numFmtId="194" formatCode="#,##0.00&quot; €&quot;;\-#,##0.00&quot; €&quot;"/>
    <numFmt numFmtId="195" formatCode="#,##0.00&quot; €&quot;;[Red]\-#,##0.00&quot; €&quot;"/>
    <numFmt numFmtId="196" formatCode="_-* #,##0&quot; €&quot;_-;\-* #,##0&quot; €&quot;_-;_-* &quot;-&quot;&quot; €&quot;_-;_-@_-"/>
    <numFmt numFmtId="197" formatCode="_-* #,##0_ _€_-;\-* #,##0_ _€_-;_-* &quot;-&quot;_ _€_-;_-@_-"/>
    <numFmt numFmtId="198" formatCode="_-* #,##0.00&quot; €&quot;_-;\-* #,##0.00&quot; €&quot;_-;_-* &quot;-&quot;??&quot; €&quot;_-;_-@_-"/>
    <numFmt numFmtId="199" formatCode="_-* #,##0.00_ _€_-;\-* #,##0.00_ _€_-;_-* &quot;-&quot;??_ _€_-;_-@_-"/>
    <numFmt numFmtId="200" formatCode="0_);[Red]\(0\)"/>
    <numFmt numFmtId="201" formatCode="0.0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Times"/>
      <family val="1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right"/>
    </xf>
    <xf numFmtId="202" fontId="7" fillId="0" borderId="0" xfId="0" applyNumberFormat="1" applyFont="1" applyAlignment="1">
      <alignment/>
    </xf>
    <xf numFmtId="200" fontId="7" fillId="0" borderId="0" xfId="0" applyNumberFormat="1" applyFont="1" applyAlignment="1">
      <alignment/>
    </xf>
    <xf numFmtId="202" fontId="7" fillId="0" borderId="2" xfId="0" applyNumberFormat="1" applyFont="1" applyBorder="1" applyAlignment="1">
      <alignment/>
    </xf>
    <xf numFmtId="200" fontId="7" fillId="0" borderId="2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201" fontId="7" fillId="0" borderId="0" xfId="0" applyNumberFormat="1" applyFont="1" applyAlignment="1">
      <alignment horizontal="center"/>
    </xf>
    <xf numFmtId="201" fontId="7" fillId="0" borderId="2" xfId="0" applyNumberFormat="1" applyFont="1" applyBorder="1" applyAlignment="1">
      <alignment horizontal="center"/>
    </xf>
    <xf numFmtId="202" fontId="7" fillId="0" borderId="0" xfId="0" applyNumberFormat="1" applyFont="1" applyAlignment="1">
      <alignment horizontal="center"/>
    </xf>
    <xf numFmtId="202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201" fontId="7" fillId="0" borderId="3" xfId="0" applyNumberFormat="1" applyFont="1" applyBorder="1" applyAlignment="1">
      <alignment horizontal="center" wrapText="1"/>
    </xf>
    <xf numFmtId="200" fontId="7" fillId="0" borderId="4" xfId="0" applyNumberFormat="1" applyFont="1" applyBorder="1" applyAlignment="1">
      <alignment/>
    </xf>
    <xf numFmtId="202" fontId="7" fillId="0" borderId="4" xfId="0" applyNumberFormat="1" applyFont="1" applyBorder="1" applyAlignment="1">
      <alignment horizontal="center"/>
    </xf>
    <xf numFmtId="200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200" fontId="7" fillId="0" borderId="0" xfId="0" applyNumberFormat="1" applyFont="1" applyAlignment="1">
      <alignment/>
    </xf>
    <xf numFmtId="202" fontId="7" fillId="0" borderId="4" xfId="0" applyNumberFormat="1" applyFont="1" applyBorder="1" applyAlignment="1">
      <alignment/>
    </xf>
    <xf numFmtId="202" fontId="7" fillId="0" borderId="0" xfId="0" applyNumberFormat="1" applyFont="1" applyBorder="1" applyAlignment="1">
      <alignment horizontal="center"/>
    </xf>
    <xf numFmtId="200" fontId="7" fillId="0" borderId="0" xfId="0" applyNumberFormat="1" applyFont="1" applyBorder="1" applyAlignment="1">
      <alignment/>
    </xf>
    <xf numFmtId="202" fontId="7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4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8">
      <selection activeCell="A40" sqref="A40"/>
    </sheetView>
  </sheetViews>
  <sheetFormatPr defaultColWidth="9.00390625" defaultRowHeight="13.5"/>
  <cols>
    <col min="1" max="1" width="20.875" style="1" customWidth="1"/>
    <col min="2" max="2" width="5.875" style="1" customWidth="1"/>
    <col min="3" max="3" width="25.875" style="3" customWidth="1"/>
    <col min="4" max="4" width="2.875" style="1" customWidth="1"/>
    <col min="5" max="5" width="5.875" style="1" customWidth="1"/>
    <col min="6" max="6" width="25.875" style="3" customWidth="1"/>
    <col min="7" max="7" width="2.875" style="1" customWidth="1"/>
    <col min="8" max="8" width="5.875" style="1" customWidth="1"/>
    <col min="9" max="9" width="25.875" style="3" customWidth="1"/>
    <col min="10" max="10" width="5.125" style="1" bestFit="1" customWidth="1"/>
    <col min="11" max="11" width="22.50390625" style="1" bestFit="1" customWidth="1"/>
    <col min="12" max="16384" width="12.875" style="1" customWidth="1"/>
  </cols>
  <sheetData>
    <row r="1" spans="1:9" ht="36" customHeight="1">
      <c r="A1" s="31" t="s">
        <v>4</v>
      </c>
      <c r="B1" s="32"/>
      <c r="C1" s="32"/>
      <c r="D1" s="32"/>
      <c r="E1" s="32"/>
      <c r="F1" s="32"/>
      <c r="G1" s="32"/>
      <c r="H1" s="32"/>
      <c r="I1" s="32"/>
    </row>
    <row r="2" spans="1:9" s="3" customFormat="1" ht="15" customHeight="1">
      <c r="A2" s="2"/>
      <c r="B2" s="33" t="s">
        <v>20</v>
      </c>
      <c r="C2" s="33"/>
      <c r="D2" s="2"/>
      <c r="E2" s="33" t="s">
        <v>21</v>
      </c>
      <c r="F2" s="33"/>
      <c r="G2" s="2"/>
      <c r="H2" s="33" t="s">
        <v>22</v>
      </c>
      <c r="I2" s="33"/>
    </row>
    <row r="3" spans="1:9" s="3" customFormat="1" ht="15" customHeight="1" thickBot="1">
      <c r="A3" s="12" t="s">
        <v>23</v>
      </c>
      <c r="B3" s="23" t="s">
        <v>3</v>
      </c>
      <c r="C3" s="19" t="s">
        <v>0</v>
      </c>
      <c r="D3" s="19"/>
      <c r="E3" s="23" t="s">
        <v>3</v>
      </c>
      <c r="F3" s="19" t="s">
        <v>0</v>
      </c>
      <c r="G3" s="19"/>
      <c r="H3" s="22" t="s">
        <v>3</v>
      </c>
      <c r="I3" s="19" t="s">
        <v>0</v>
      </c>
    </row>
    <row r="4" spans="1:9" ht="15" customHeight="1" thickTop="1">
      <c r="A4" s="3">
        <v>1</v>
      </c>
      <c r="B4" s="1">
        <v>3</v>
      </c>
      <c r="C4" s="13">
        <v>6.970588235294118</v>
      </c>
      <c r="D4" s="8"/>
      <c r="E4" s="1">
        <v>2</v>
      </c>
      <c r="F4" s="13">
        <v>4.647058823529412</v>
      </c>
      <c r="G4" s="8"/>
      <c r="H4" s="9">
        <f>B4+E4</f>
        <v>5</v>
      </c>
      <c r="I4" s="15">
        <f>C4+F4</f>
        <v>11.617647058823529</v>
      </c>
    </row>
    <row r="5" spans="1:9" ht="15" customHeight="1">
      <c r="A5" s="3">
        <v>2</v>
      </c>
      <c r="B5" s="1">
        <v>9</v>
      </c>
      <c r="C5" s="13">
        <v>19.196202531645568</v>
      </c>
      <c r="D5" s="8"/>
      <c r="E5" s="1">
        <v>5</v>
      </c>
      <c r="F5" s="13">
        <v>10.664556962025316</v>
      </c>
      <c r="G5" s="8"/>
      <c r="H5" s="9">
        <f aca="true" t="shared" si="0" ref="H5:H33">B5+E5</f>
        <v>14</v>
      </c>
      <c r="I5" s="15">
        <f aca="true" t="shared" si="1" ref="I5:I33">C5+F5</f>
        <v>29.860759493670884</v>
      </c>
    </row>
    <row r="6" spans="1:9" ht="15" customHeight="1">
      <c r="A6" s="3">
        <v>3</v>
      </c>
      <c r="B6" s="1">
        <v>4</v>
      </c>
      <c r="C6" s="13">
        <v>7.590909090909091</v>
      </c>
      <c r="D6" s="8"/>
      <c r="E6" s="1">
        <v>5</v>
      </c>
      <c r="F6" s="13">
        <v>9.488636363636363</v>
      </c>
      <c r="G6" s="8"/>
      <c r="H6" s="9">
        <f t="shared" si="0"/>
        <v>9</v>
      </c>
      <c r="I6" s="15">
        <f t="shared" si="1"/>
        <v>17.079545454545453</v>
      </c>
    </row>
    <row r="7" spans="1:9" ht="15" customHeight="1">
      <c r="A7" s="3">
        <v>4</v>
      </c>
      <c r="B7" s="1">
        <v>26</v>
      </c>
      <c r="C7" s="13">
        <v>47.47826086956521</v>
      </c>
      <c r="D7" s="8"/>
      <c r="E7" s="1">
        <v>13</v>
      </c>
      <c r="F7" s="13">
        <v>23.739130434782606</v>
      </c>
      <c r="G7" s="8"/>
      <c r="H7" s="9">
        <f t="shared" si="0"/>
        <v>39</v>
      </c>
      <c r="I7" s="15">
        <f t="shared" si="1"/>
        <v>71.21739130434781</v>
      </c>
    </row>
    <row r="8" spans="1:9" ht="15" customHeight="1">
      <c r="A8" s="3">
        <v>5</v>
      </c>
      <c r="B8" s="1">
        <v>23</v>
      </c>
      <c r="C8" s="13">
        <v>35.28767123287671</v>
      </c>
      <c r="D8" s="8"/>
      <c r="E8" s="1">
        <v>17</v>
      </c>
      <c r="F8" s="13">
        <v>26.082191780821915</v>
      </c>
      <c r="G8" s="8"/>
      <c r="H8" s="9">
        <f t="shared" si="0"/>
        <v>40</v>
      </c>
      <c r="I8" s="15">
        <f t="shared" si="1"/>
        <v>61.36986301369863</v>
      </c>
    </row>
    <row r="9" spans="1:9" ht="15" customHeight="1">
      <c r="A9" s="4">
        <v>6</v>
      </c>
      <c r="B9" s="6">
        <v>41</v>
      </c>
      <c r="C9" s="14">
        <v>70.97849462365592</v>
      </c>
      <c r="D9" s="10"/>
      <c r="E9" s="6">
        <v>31</v>
      </c>
      <c r="F9" s="14">
        <v>53.666666666666664</v>
      </c>
      <c r="G9" s="10"/>
      <c r="H9" s="11">
        <f t="shared" si="0"/>
        <v>72</v>
      </c>
      <c r="I9" s="16">
        <f t="shared" si="1"/>
        <v>124.64516129032259</v>
      </c>
    </row>
    <row r="10" spans="1:9" ht="15" customHeight="1">
      <c r="A10" s="3">
        <v>7</v>
      </c>
      <c r="B10" s="1">
        <v>0</v>
      </c>
      <c r="C10" s="13">
        <v>0</v>
      </c>
      <c r="D10" s="8"/>
      <c r="E10" s="1">
        <v>0</v>
      </c>
      <c r="F10" s="13">
        <v>0</v>
      </c>
      <c r="G10" s="8"/>
      <c r="H10" s="9">
        <f t="shared" si="0"/>
        <v>0</v>
      </c>
      <c r="I10" s="15">
        <f t="shared" si="1"/>
        <v>0</v>
      </c>
    </row>
    <row r="11" spans="1:9" ht="15" customHeight="1">
      <c r="A11" s="3">
        <v>8</v>
      </c>
      <c r="B11" s="1">
        <v>0</v>
      </c>
      <c r="C11" s="13">
        <v>0</v>
      </c>
      <c r="D11" s="8"/>
      <c r="E11" s="1">
        <v>1</v>
      </c>
      <c r="F11" s="13">
        <v>2.8823529411764706</v>
      </c>
      <c r="G11" s="8"/>
      <c r="H11" s="9">
        <f t="shared" si="0"/>
        <v>1</v>
      </c>
      <c r="I11" s="15">
        <f t="shared" si="1"/>
        <v>2.8823529411764706</v>
      </c>
    </row>
    <row r="12" spans="1:9" ht="15" customHeight="1">
      <c r="A12" s="3">
        <v>9</v>
      </c>
      <c r="B12" s="1">
        <v>4</v>
      </c>
      <c r="C12" s="13">
        <v>8.625</v>
      </c>
      <c r="D12" s="8"/>
      <c r="E12" s="1">
        <v>5</v>
      </c>
      <c r="F12" s="13">
        <v>10.78125</v>
      </c>
      <c r="G12" s="8"/>
      <c r="H12" s="9">
        <f t="shared" si="0"/>
        <v>9</v>
      </c>
      <c r="I12" s="15">
        <f t="shared" si="1"/>
        <v>19.40625</v>
      </c>
    </row>
    <row r="13" spans="1:9" ht="15" customHeight="1">
      <c r="A13" s="3">
        <v>10</v>
      </c>
      <c r="B13" s="1">
        <v>1</v>
      </c>
      <c r="C13" s="13">
        <v>2.0238095238095237</v>
      </c>
      <c r="D13" s="8"/>
      <c r="E13" s="1">
        <v>4</v>
      </c>
      <c r="F13" s="13">
        <v>8.095238095238095</v>
      </c>
      <c r="G13" s="8"/>
      <c r="H13" s="9">
        <f t="shared" si="0"/>
        <v>5</v>
      </c>
      <c r="I13" s="15">
        <f t="shared" si="1"/>
        <v>10.119047619047619</v>
      </c>
    </row>
    <row r="14" spans="1:9" ht="15" customHeight="1">
      <c r="A14" s="3">
        <v>11</v>
      </c>
      <c r="B14" s="1">
        <v>1</v>
      </c>
      <c r="C14" s="13">
        <v>2.2285714285714286</v>
      </c>
      <c r="D14" s="8"/>
      <c r="E14" s="1">
        <v>1</v>
      </c>
      <c r="F14" s="13">
        <v>2.2285714285714286</v>
      </c>
      <c r="G14" s="8"/>
      <c r="H14" s="9">
        <f t="shared" si="0"/>
        <v>2</v>
      </c>
      <c r="I14" s="15">
        <f t="shared" si="1"/>
        <v>4.457142857142857</v>
      </c>
    </row>
    <row r="15" spans="1:9" ht="15" customHeight="1">
      <c r="A15" s="4">
        <v>12</v>
      </c>
      <c r="B15" s="6">
        <v>8</v>
      </c>
      <c r="C15" s="14">
        <v>22.22222222222222</v>
      </c>
      <c r="D15" s="10"/>
      <c r="E15" s="6">
        <v>5</v>
      </c>
      <c r="F15" s="14">
        <v>13.88888888888889</v>
      </c>
      <c r="G15" s="10"/>
      <c r="H15" s="11">
        <f t="shared" si="0"/>
        <v>13</v>
      </c>
      <c r="I15" s="16">
        <f t="shared" si="1"/>
        <v>36.111111111111114</v>
      </c>
    </row>
    <row r="16" spans="1:9" ht="15" customHeight="1">
      <c r="A16" s="3">
        <v>13</v>
      </c>
      <c r="B16" s="1">
        <v>0</v>
      </c>
      <c r="C16" s="13">
        <v>0</v>
      </c>
      <c r="D16" s="8"/>
      <c r="E16" s="1">
        <v>0</v>
      </c>
      <c r="F16" s="13">
        <v>0</v>
      </c>
      <c r="G16" s="8"/>
      <c r="H16" s="9">
        <f t="shared" si="0"/>
        <v>0</v>
      </c>
      <c r="I16" s="15">
        <f t="shared" si="1"/>
        <v>0</v>
      </c>
    </row>
    <row r="17" spans="1:9" ht="15" customHeight="1">
      <c r="A17" s="3">
        <v>14</v>
      </c>
      <c r="B17" s="1">
        <v>0</v>
      </c>
      <c r="C17" s="13">
        <v>0</v>
      </c>
      <c r="D17" s="8"/>
      <c r="E17" s="1">
        <v>0</v>
      </c>
      <c r="F17" s="13">
        <v>0</v>
      </c>
      <c r="G17" s="8"/>
      <c r="H17" s="9">
        <f t="shared" si="0"/>
        <v>0</v>
      </c>
      <c r="I17" s="15">
        <f t="shared" si="1"/>
        <v>0</v>
      </c>
    </row>
    <row r="18" spans="1:9" ht="15" customHeight="1">
      <c r="A18" s="3">
        <v>15</v>
      </c>
      <c r="B18" s="1">
        <v>0</v>
      </c>
      <c r="C18" s="13">
        <v>0</v>
      </c>
      <c r="D18" s="8"/>
      <c r="E18" s="1">
        <v>1</v>
      </c>
      <c r="F18" s="13">
        <v>1.625</v>
      </c>
      <c r="G18" s="8"/>
      <c r="H18" s="9">
        <f t="shared" si="0"/>
        <v>1</v>
      </c>
      <c r="I18" s="15">
        <f t="shared" si="1"/>
        <v>1.625</v>
      </c>
    </row>
    <row r="19" spans="1:9" ht="15" customHeight="1">
      <c r="A19" s="3">
        <v>16</v>
      </c>
      <c r="B19" s="1">
        <v>0</v>
      </c>
      <c r="C19" s="13">
        <v>0</v>
      </c>
      <c r="D19" s="8"/>
      <c r="E19" s="1">
        <v>0</v>
      </c>
      <c r="F19" s="13">
        <v>0</v>
      </c>
      <c r="G19" s="8"/>
      <c r="H19" s="9">
        <f t="shared" si="0"/>
        <v>0</v>
      </c>
      <c r="I19" s="15">
        <f t="shared" si="1"/>
        <v>0</v>
      </c>
    </row>
    <row r="20" spans="1:9" ht="15" customHeight="1">
      <c r="A20" s="3">
        <v>17</v>
      </c>
      <c r="B20" s="1">
        <v>0</v>
      </c>
      <c r="C20" s="13">
        <v>0</v>
      </c>
      <c r="D20" s="8"/>
      <c r="E20" s="1">
        <v>1</v>
      </c>
      <c r="F20" s="13">
        <v>1.3508771929824561</v>
      </c>
      <c r="G20" s="8"/>
      <c r="H20" s="9">
        <f t="shared" si="0"/>
        <v>1</v>
      </c>
      <c r="I20" s="15">
        <f t="shared" si="1"/>
        <v>1.3508771929824561</v>
      </c>
    </row>
    <row r="21" spans="1:9" ht="15" customHeight="1">
      <c r="A21" s="4">
        <v>18</v>
      </c>
      <c r="B21" s="6">
        <v>2</v>
      </c>
      <c r="C21" s="14">
        <v>2.7160493827160495</v>
      </c>
      <c r="D21" s="10"/>
      <c r="E21" s="6">
        <v>3</v>
      </c>
      <c r="F21" s="14">
        <v>4.074074074074074</v>
      </c>
      <c r="G21" s="10"/>
      <c r="H21" s="11">
        <f t="shared" si="0"/>
        <v>5</v>
      </c>
      <c r="I21" s="16">
        <f t="shared" si="1"/>
        <v>6.790123456790123</v>
      </c>
    </row>
    <row r="22" spans="1:9" ht="15" customHeight="1">
      <c r="A22" s="3" t="s">
        <v>1</v>
      </c>
      <c r="B22" s="7" t="s">
        <v>5</v>
      </c>
      <c r="C22" s="3" t="s">
        <v>6</v>
      </c>
      <c r="D22" s="8"/>
      <c r="E22" s="7" t="s">
        <v>7</v>
      </c>
      <c r="F22" s="3" t="s">
        <v>8</v>
      </c>
      <c r="G22" s="8"/>
      <c r="H22" s="7" t="s">
        <v>9</v>
      </c>
      <c r="I22" s="3" t="s">
        <v>9</v>
      </c>
    </row>
    <row r="23" spans="1:9" ht="15" customHeight="1">
      <c r="A23" s="3">
        <v>20</v>
      </c>
      <c r="B23" s="1">
        <v>4</v>
      </c>
      <c r="C23" s="13">
        <v>8</v>
      </c>
      <c r="D23" s="8"/>
      <c r="E23" s="1">
        <v>0</v>
      </c>
      <c r="F23" s="13">
        <v>0</v>
      </c>
      <c r="G23" s="8"/>
      <c r="H23" s="9">
        <f t="shared" si="0"/>
        <v>4</v>
      </c>
      <c r="I23" s="15">
        <f t="shared" si="1"/>
        <v>8</v>
      </c>
    </row>
    <row r="24" spans="1:9" ht="15" customHeight="1">
      <c r="A24" s="3">
        <v>21</v>
      </c>
      <c r="B24" s="1">
        <v>1</v>
      </c>
      <c r="C24" s="13">
        <v>6</v>
      </c>
      <c r="D24" s="8"/>
      <c r="E24" s="1">
        <v>1</v>
      </c>
      <c r="F24" s="13">
        <v>6</v>
      </c>
      <c r="G24" s="8"/>
      <c r="H24" s="9">
        <f t="shared" si="0"/>
        <v>2</v>
      </c>
      <c r="I24" s="15">
        <f t="shared" si="1"/>
        <v>12</v>
      </c>
    </row>
    <row r="25" spans="1:9" ht="15" customHeight="1">
      <c r="A25" s="3">
        <v>22</v>
      </c>
      <c r="B25" s="1">
        <v>1</v>
      </c>
      <c r="C25" s="13">
        <v>1.75</v>
      </c>
      <c r="D25" s="8"/>
      <c r="E25" s="1">
        <v>0</v>
      </c>
      <c r="F25" s="13">
        <v>0</v>
      </c>
      <c r="G25" s="8"/>
      <c r="H25" s="9">
        <f t="shared" si="0"/>
        <v>1</v>
      </c>
      <c r="I25" s="15">
        <f t="shared" si="1"/>
        <v>1.75</v>
      </c>
    </row>
    <row r="26" spans="1:9" ht="15" customHeight="1">
      <c r="A26" s="3">
        <v>23</v>
      </c>
      <c r="B26" s="1">
        <v>4</v>
      </c>
      <c r="C26" s="13">
        <v>6</v>
      </c>
      <c r="D26" s="8"/>
      <c r="E26" s="1">
        <v>10</v>
      </c>
      <c r="F26" s="13">
        <v>15</v>
      </c>
      <c r="G26" s="8"/>
      <c r="H26" s="9">
        <f t="shared" si="0"/>
        <v>14</v>
      </c>
      <c r="I26" s="15">
        <f t="shared" si="1"/>
        <v>21</v>
      </c>
    </row>
    <row r="27" spans="1:9" ht="15" customHeight="1">
      <c r="A27" s="4">
        <v>24</v>
      </c>
      <c r="B27" s="6">
        <v>79</v>
      </c>
      <c r="C27" s="14">
        <v>106.08571428571427</v>
      </c>
      <c r="D27" s="10"/>
      <c r="E27" s="6">
        <v>39</v>
      </c>
      <c r="F27" s="14">
        <v>52.3714285714286</v>
      </c>
      <c r="G27" s="10"/>
      <c r="H27" s="11">
        <f t="shared" si="0"/>
        <v>118</v>
      </c>
      <c r="I27" s="16">
        <f t="shared" si="1"/>
        <v>158.45714285714288</v>
      </c>
    </row>
    <row r="28" spans="1:9" ht="15" customHeight="1">
      <c r="A28" s="3" t="s">
        <v>2</v>
      </c>
      <c r="B28" s="7" t="s">
        <v>10</v>
      </c>
      <c r="C28" s="3" t="s">
        <v>11</v>
      </c>
      <c r="D28" s="8"/>
      <c r="E28" s="7" t="s">
        <v>12</v>
      </c>
      <c r="F28" s="3" t="s">
        <v>13</v>
      </c>
      <c r="G28" s="8"/>
      <c r="H28" s="7" t="s">
        <v>14</v>
      </c>
      <c r="I28" s="3" t="s">
        <v>15</v>
      </c>
    </row>
    <row r="29" spans="1:9" ht="15" customHeight="1">
      <c r="A29" s="3">
        <v>26</v>
      </c>
      <c r="B29" s="1">
        <v>0</v>
      </c>
      <c r="C29" s="13">
        <v>0</v>
      </c>
      <c r="D29" s="8"/>
      <c r="E29" s="1">
        <v>0</v>
      </c>
      <c r="F29" s="13">
        <v>0</v>
      </c>
      <c r="G29" s="8"/>
      <c r="H29" s="9">
        <f t="shared" si="0"/>
        <v>0</v>
      </c>
      <c r="I29" s="15">
        <f t="shared" si="1"/>
        <v>0</v>
      </c>
    </row>
    <row r="30" spans="1:9" ht="15" customHeight="1">
      <c r="A30" s="3">
        <v>27</v>
      </c>
      <c r="B30" s="1">
        <v>0</v>
      </c>
      <c r="C30" s="13">
        <v>0</v>
      </c>
      <c r="D30" s="8"/>
      <c r="E30" s="1">
        <v>0</v>
      </c>
      <c r="F30" s="13">
        <v>0</v>
      </c>
      <c r="G30" s="8"/>
      <c r="H30" s="9">
        <f t="shared" si="0"/>
        <v>0</v>
      </c>
      <c r="I30" s="15">
        <f t="shared" si="1"/>
        <v>0</v>
      </c>
    </row>
    <row r="31" spans="1:9" ht="15" customHeight="1">
      <c r="A31" s="3">
        <v>28</v>
      </c>
      <c r="B31" s="1">
        <v>0</v>
      </c>
      <c r="C31" s="13">
        <v>0</v>
      </c>
      <c r="D31" s="8"/>
      <c r="E31" s="1">
        <v>0</v>
      </c>
      <c r="F31" s="13">
        <v>0</v>
      </c>
      <c r="G31" s="8"/>
      <c r="H31" s="9">
        <f t="shared" si="0"/>
        <v>0</v>
      </c>
      <c r="I31" s="15">
        <f t="shared" si="1"/>
        <v>0</v>
      </c>
    </row>
    <row r="32" spans="1:9" ht="15" customHeight="1">
      <c r="A32" s="3">
        <v>29</v>
      </c>
      <c r="B32" s="1">
        <v>0</v>
      </c>
      <c r="C32" s="13">
        <v>0</v>
      </c>
      <c r="D32" s="8"/>
      <c r="E32" s="1">
        <v>0</v>
      </c>
      <c r="F32" s="13">
        <v>0</v>
      </c>
      <c r="G32" s="8"/>
      <c r="H32" s="9">
        <f t="shared" si="0"/>
        <v>0</v>
      </c>
      <c r="I32" s="15">
        <f t="shared" si="1"/>
        <v>0</v>
      </c>
    </row>
    <row r="33" spans="1:9" ht="15" customHeight="1">
      <c r="A33" s="4">
        <v>30</v>
      </c>
      <c r="B33" s="6">
        <v>1</v>
      </c>
      <c r="C33" s="14">
        <v>1.3333333333333333</v>
      </c>
      <c r="D33" s="10"/>
      <c r="E33" s="6">
        <v>0</v>
      </c>
      <c r="F33" s="14">
        <v>0</v>
      </c>
      <c r="G33" s="10"/>
      <c r="H33" s="11">
        <f t="shared" si="0"/>
        <v>1</v>
      </c>
      <c r="I33" s="16">
        <f t="shared" si="1"/>
        <v>1.3333333333333333</v>
      </c>
    </row>
    <row r="34" spans="1:9" ht="15" customHeight="1">
      <c r="A34" s="18"/>
      <c r="B34" s="20">
        <f>SUM(B4:B33)</f>
        <v>212</v>
      </c>
      <c r="C34" s="21">
        <f>SUM(C4:C33)</f>
        <v>354.4868267603134</v>
      </c>
      <c r="D34" s="25"/>
      <c r="E34" s="20">
        <f>SUM(E4:E33)</f>
        <v>144</v>
      </c>
      <c r="F34" s="21">
        <f>SUM(F4:F33)</f>
        <v>246.58592222382228</v>
      </c>
      <c r="G34" s="25"/>
      <c r="H34" s="20">
        <f>SUM(H4:H33)</f>
        <v>356</v>
      </c>
      <c r="I34" s="21">
        <f>SUM(I4:I33)</f>
        <v>601.0727489841357</v>
      </c>
    </row>
    <row r="35" spans="1:9" ht="15" customHeight="1">
      <c r="A35" s="5" t="s">
        <v>19</v>
      </c>
      <c r="B35" s="27"/>
      <c r="C35" s="26"/>
      <c r="D35" s="28"/>
      <c r="E35" s="27"/>
      <c r="F35" s="26"/>
      <c r="G35" s="28"/>
      <c r="H35" s="27"/>
      <c r="I35" s="26"/>
    </row>
    <row r="36" spans="1:8" ht="15" customHeight="1">
      <c r="A36" s="1" t="s">
        <v>16</v>
      </c>
      <c r="E36" s="17"/>
      <c r="G36" s="3"/>
      <c r="H36" s="24"/>
    </row>
    <row r="37" spans="1:9" ht="15" customHeight="1">
      <c r="A37" s="29" t="s">
        <v>17</v>
      </c>
      <c r="B37" s="30"/>
      <c r="C37" s="30"/>
      <c r="D37" s="30"/>
      <c r="E37" s="30"/>
      <c r="F37" s="30"/>
      <c r="G37" s="30"/>
      <c r="H37" s="30"/>
      <c r="I37" s="30"/>
    </row>
    <row r="38" spans="1:9" ht="15" customHeight="1">
      <c r="A38" s="29" t="s">
        <v>18</v>
      </c>
      <c r="B38" s="30"/>
      <c r="C38" s="30"/>
      <c r="D38" s="30"/>
      <c r="E38" s="30"/>
      <c r="F38" s="30"/>
      <c r="G38" s="30"/>
      <c r="H38" s="30"/>
      <c r="I38" s="30"/>
    </row>
  </sheetData>
  <mergeCells count="6">
    <mergeCell ref="A37:I37"/>
    <mergeCell ref="A38:I38"/>
    <mergeCell ref="A1:I1"/>
    <mergeCell ref="B2:C2"/>
    <mergeCell ref="E2:F2"/>
    <mergeCell ref="H2:I2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2006-07-18T03:32:02Z</cp:lastPrinted>
  <dcterms:created xsi:type="dcterms:W3CDTF">2006-02-07T05:01:04Z</dcterms:created>
  <dcterms:modified xsi:type="dcterms:W3CDTF">2007-12-04T05:54:57Z</dcterms:modified>
  <cp:category/>
  <cp:version/>
  <cp:contentType/>
  <cp:contentStatus/>
</cp:coreProperties>
</file>